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amMa\Dropbox\Schoolbieb BASIS documenten\"/>
    </mc:Choice>
  </mc:AlternateContent>
  <xr:revisionPtr revIDLastSave="0" documentId="13_ncr:1_{E82454A7-9721-4E0C-AB03-553E35993D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stellijst KBW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D64" i="1"/>
  <c r="D48" i="1"/>
  <c r="G59" i="1"/>
  <c r="G60" i="1"/>
  <c r="G61" i="1"/>
  <c r="G62" i="1"/>
  <c r="G50" i="1"/>
  <c r="G51" i="1"/>
  <c r="G52" i="1"/>
  <c r="G53" i="1"/>
  <c r="G54" i="1"/>
  <c r="G55" i="1"/>
  <c r="G56" i="1"/>
  <c r="G57" i="1"/>
  <c r="G40" i="1"/>
  <c r="G41" i="1"/>
  <c r="G42" i="1"/>
  <c r="G43" i="1"/>
  <c r="G44" i="1"/>
  <c r="G45" i="1"/>
  <c r="G14" i="1"/>
  <c r="G15" i="1"/>
  <c r="G16" i="1"/>
  <c r="G17" i="1"/>
  <c r="G18" i="1"/>
  <c r="G20" i="1"/>
  <c r="G21" i="1"/>
  <c r="G22" i="1"/>
  <c r="G23" i="1"/>
  <c r="G24" i="1"/>
  <c r="G26" i="1"/>
  <c r="G27" i="1"/>
  <c r="G28" i="1"/>
  <c r="G29" i="1"/>
  <c r="G30" i="1"/>
  <c r="G32" i="1"/>
  <c r="G33" i="1"/>
  <c r="G34" i="1"/>
  <c r="G35" i="1"/>
  <c r="G36" i="1"/>
  <c r="G46" i="1"/>
</calcChain>
</file>

<file path=xl/sharedStrings.xml><?xml version="1.0" encoding="utf-8"?>
<sst xmlns="http://schemas.openxmlformats.org/spreadsheetml/2006/main" count="125" uniqueCount="125">
  <si>
    <t>School</t>
  </si>
  <si>
    <t>t.a.v.</t>
  </si>
  <si>
    <t>Consulent:</t>
  </si>
  <si>
    <t>adres</t>
  </si>
  <si>
    <t>CB ge-orderd:</t>
  </si>
  <si>
    <t>PC + Plaats</t>
  </si>
  <si>
    <t>telnr.</t>
  </si>
  <si>
    <t>E-mail</t>
  </si>
  <si>
    <t>pakket</t>
  </si>
  <si>
    <t>titel</t>
  </si>
  <si>
    <t>aantal</t>
  </si>
  <si>
    <t>ISBN</t>
  </si>
  <si>
    <t>auteur</t>
  </si>
  <si>
    <t>Bestelformulier Kinderboekenweek 2026 - Spot aan!</t>
  </si>
  <si>
    <t>Mail je bestellling naar: info@schoolbiebplus.nl, ovv KBW 2026</t>
  </si>
  <si>
    <t>De beer en de piano</t>
  </si>
  <si>
    <t>David Litchfield</t>
  </si>
  <si>
    <t>in herdruk - 20-05-26</t>
  </si>
  <si>
    <t>Prinses Arabella in het theater</t>
  </si>
  <si>
    <t>Mylo Freeman</t>
  </si>
  <si>
    <t>Het luchtcircus</t>
  </si>
  <si>
    <t>Kees de Boer</t>
  </si>
  <si>
    <t>Melody en het Eiland van Muziek</t>
  </si>
  <si>
    <t>Enzo Pérès-Labourdette</t>
  </si>
  <si>
    <t>Ik heet Nefertiti</t>
  </si>
  <si>
    <t>Annemarie Anang</t>
  </si>
  <si>
    <t xml:space="preserve">Klinkt goed! </t>
  </si>
  <si>
    <t>Ole Könnecke</t>
  </si>
  <si>
    <t>Goof begint een band</t>
  </si>
  <si>
    <t>Alex Latimer</t>
  </si>
  <si>
    <t>Zing zing zing de wereld rond</t>
  </si>
  <si>
    <t>Jef Aerts</t>
  </si>
  <si>
    <t xml:space="preserve">Dans met je hart! </t>
  </si>
  <si>
    <t>Imke Brok</t>
  </si>
  <si>
    <t>Een panda op het podium</t>
  </si>
  <si>
    <t>Sarah Horne</t>
  </si>
  <si>
    <t>CPNB 5-6</t>
  </si>
  <si>
    <t>Ik ben dol op film, tv en theater ... wat kan ik worden?</t>
  </si>
  <si>
    <t>Steve Martin</t>
  </si>
  <si>
    <t>Gewoon Keet!</t>
  </si>
  <si>
    <t>Suus Ruis</t>
  </si>
  <si>
    <t xml:space="preserve">Pep en het zingende scheetkussen </t>
  </si>
  <si>
    <t>Annemarie van der Eem</t>
  </si>
  <si>
    <t xml:space="preserve">De avonturen van Kareltje (toen hij nog niet krom stond) </t>
  </si>
  <si>
    <t>Kevin Hassing</t>
  </si>
  <si>
    <t xml:space="preserve">Hotel Zweefkees </t>
  </si>
  <si>
    <t>Kelly van Kempen</t>
  </si>
  <si>
    <t>CPNB 7-8</t>
  </si>
  <si>
    <t xml:space="preserve">Hart van staal </t>
  </si>
  <si>
    <t>Simon van der Geest</t>
  </si>
  <si>
    <t xml:space="preserve">Het hart van een giraf is ongelooflijk groot </t>
  </si>
  <si>
    <t>Sofia Chanfreau</t>
  </si>
  <si>
    <t xml:space="preserve">Dans! </t>
  </si>
  <si>
    <t xml:space="preserve">Mireille Geus </t>
  </si>
  <si>
    <t>Flos en het glazen paleis</t>
  </si>
  <si>
    <t>Marlene Rebel</t>
  </si>
  <si>
    <t xml:space="preserve">Kermiskind </t>
  </si>
  <si>
    <t>Jacques Vriens</t>
  </si>
  <si>
    <t>CPNB groep 1-2</t>
  </si>
  <si>
    <t>CPNB groep 3-4</t>
  </si>
  <si>
    <t>CPNB 5-6 MLP</t>
  </si>
  <si>
    <t>Stinkhond in Hollywood</t>
  </si>
  <si>
    <t xml:space="preserve">Theater op de pannenkoekenboerderij </t>
  </si>
  <si>
    <t>Michaela Holzinger</t>
  </si>
  <si>
    <t xml:space="preserve">Evi op de planken  </t>
  </si>
  <si>
    <t>Dana Simpson</t>
  </si>
  <si>
    <t xml:space="preserve">Naar het theater </t>
  </si>
  <si>
    <t>Florence Ducatteau</t>
  </si>
  <si>
    <t>CPNB 7-8 MLP</t>
  </si>
  <si>
    <t xml:space="preserve">Max modderman -Superheld </t>
  </si>
  <si>
    <t>Matt Stanton</t>
  </si>
  <si>
    <t xml:space="preserve">Hoe je kunt rolschaatsen met één been </t>
  </si>
  <si>
    <t>Ella Dove</t>
  </si>
  <si>
    <t>Applaus voor de twee w's? - toneellezen</t>
  </si>
  <si>
    <t xml:space="preserve">Tamara Bos </t>
  </si>
  <si>
    <t xml:space="preserve">Lotje Later </t>
  </si>
  <si>
    <t xml:space="preserve">Cees vd Berg </t>
  </si>
  <si>
    <t xml:space="preserve">Colas Gutman </t>
  </si>
  <si>
    <t>Makkelijk lezen boeken CPNB</t>
  </si>
  <si>
    <t>BOEKENBERG-VERHALEND</t>
  </si>
  <si>
    <t xml:space="preserve">Daar komt de fanfare </t>
  </si>
  <si>
    <t xml:space="preserve">Totale kosten pakket CPNB titels: </t>
  </si>
  <si>
    <t xml:space="preserve">Podiumkriebels </t>
  </si>
  <si>
    <t xml:space="preserve">Beer wil zingen </t>
  </si>
  <si>
    <t xml:space="preserve">De pandaband </t>
  </si>
  <si>
    <t>Theater ’t  Gouden-Randje</t>
  </si>
  <si>
    <t>De poppen van Spelhorst</t>
  </si>
  <si>
    <t>Over een zombiefilm en gelukkige getallen</t>
  </si>
  <si>
    <t xml:space="preserve">Kinderen van de straat </t>
  </si>
  <si>
    <t>Kael Tudor</t>
  </si>
  <si>
    <t>Maude de Bel</t>
  </si>
  <si>
    <t>Cary Fagan</t>
  </si>
  <si>
    <t>Sasa Stanisic</t>
  </si>
  <si>
    <t>Jette Schröder</t>
  </si>
  <si>
    <t>Kate DiCamillo</t>
  </si>
  <si>
    <t>Jaco Jacobs</t>
  </si>
  <si>
    <t>Xavier-Laurent Petit</t>
  </si>
  <si>
    <t>verschijnt 06-2026</t>
  </si>
  <si>
    <t xml:space="preserve">Zigzag Muziek </t>
  </si>
  <si>
    <t xml:space="preserve">Zit hier muziek in? </t>
  </si>
  <si>
    <t xml:space="preserve">Mag je boe roepen in het theater? </t>
  </si>
  <si>
    <t xml:space="preserve">Licht uit, spot aan </t>
  </si>
  <si>
    <t>Makii</t>
  </si>
  <si>
    <t>Mark Haayema</t>
  </si>
  <si>
    <t>Mark Traa</t>
  </si>
  <si>
    <t>Royal Opera House</t>
  </si>
  <si>
    <t>verschijnt 07-2026</t>
  </si>
  <si>
    <t>groep 1/2</t>
  </si>
  <si>
    <t>groep 3/4</t>
  </si>
  <si>
    <t>groep 5/6</t>
  </si>
  <si>
    <t>groep 7/8</t>
  </si>
  <si>
    <t>groep 1</t>
  </si>
  <si>
    <t>groep 2</t>
  </si>
  <si>
    <t>groep 3</t>
  </si>
  <si>
    <t>groep 4</t>
  </si>
  <si>
    <t>groep 5</t>
  </si>
  <si>
    <t>groep 6</t>
  </si>
  <si>
    <t>groep 7</t>
  </si>
  <si>
    <t>groep 8</t>
  </si>
  <si>
    <t>BOEKENBERG-INFORMATIEF</t>
  </si>
  <si>
    <t xml:space="preserve">Totale kosten pakket Boekenberg titels: </t>
  </si>
  <si>
    <t xml:space="preserve">Totale kosten beide pakketten: </t>
  </si>
  <si>
    <t>totaal (€)</t>
  </si>
  <si>
    <t>prijs (€)</t>
  </si>
  <si>
    <t>in herdruk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</si>
</sst>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#,##0.00_ ;[Red]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0"/>
      <name val="Arial"/>
      <family val="2"/>
      <charset val="1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1" fillId="0" borderId="0" xfId="0" applyFont="1"/>
    <xf numFmtId="1" fontId="2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3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left"/>
    </xf>
    <xf numFmtId="1" fontId="8" fillId="0" borderId="0" xfId="0" applyNumberFormat="1" applyFont="1" applyAlignment="1">
      <alignment horizontal="center"/>
    </xf>
    <xf numFmtId="1" fontId="0" fillId="0" borderId="0" xfId="0" applyNumberFormat="1" applyAlignment="1">
      <alignment horizontal="left"/>
    </xf>
    <xf numFmtId="0" fontId="7" fillId="0" borderId="0" xfId="0" applyFont="1" applyAlignment="1">
      <alignment wrapText="1"/>
    </xf>
    <xf numFmtId="1" fontId="6" fillId="0" borderId="0" xfId="0" applyNumberFormat="1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2" fontId="6" fillId="0" borderId="0" xfId="0" applyNumberFormat="1" applyFont="1" applyAlignment="1">
      <alignment horizontal="right"/>
    </xf>
    <xf numFmtId="2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right"/>
    </xf>
    <xf numFmtId="2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2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85724</xdr:rowOff>
    </xdr:from>
    <xdr:to>
      <xdr:col>1</xdr:col>
      <xdr:colOff>333375</xdr:colOff>
      <xdr:row>0</xdr:row>
      <xdr:rowOff>485775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96" b="21717"/>
        <a:stretch/>
      </xdr:blipFill>
      <xdr:spPr>
        <a:xfrm>
          <a:off x="47625" y="85724"/>
          <a:ext cx="2028825" cy="400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workbookViewId="0">
      <selection activeCell="F9" sqref="F9"/>
    </sheetView>
  </sheetViews>
  <sheetFormatPr defaultRowHeight="14.4" x14ac:dyDescent="0.3"/>
  <cols>
    <col min="1" max="1" width="26.109375" customWidth="1"/>
    <col min="2" max="2" width="51.33203125" bestFit="1" customWidth="1"/>
    <col min="3" max="3" width="6.5546875" style="15" customWidth="1"/>
    <col min="4" max="4" width="8.33203125" style="15" bestFit="1" customWidth="1"/>
    <col min="5" max="5" width="16" style="21" customWidth="1"/>
    <col min="6" max="6" width="20.6640625" style="20" bestFit="1" customWidth="1"/>
    <col min="7" max="7" width="9.109375" style="18"/>
    <col min="8" max="8" width="9.44140625" customWidth="1"/>
  </cols>
  <sheetData>
    <row r="1" spans="1:9" ht="45" customHeight="1" x14ac:dyDescent="0.3">
      <c r="A1" s="1"/>
      <c r="B1" s="2"/>
      <c r="F1" s="23"/>
    </row>
    <row r="2" spans="1:9" ht="15.6" x14ac:dyDescent="0.3">
      <c r="A2" s="42" t="s">
        <v>13</v>
      </c>
      <c r="B2" s="2"/>
      <c r="F2" s="23"/>
    </row>
    <row r="3" spans="1:9" x14ac:dyDescent="0.3">
      <c r="A3" s="8"/>
      <c r="B3" s="2"/>
      <c r="F3" s="23"/>
    </row>
    <row r="4" spans="1:9" x14ac:dyDescent="0.3">
      <c r="A4" s="10" t="s">
        <v>0</v>
      </c>
      <c r="B4" s="11"/>
      <c r="F4" s="23"/>
    </row>
    <row r="5" spans="1:9" x14ac:dyDescent="0.3">
      <c r="A5" s="11" t="s">
        <v>1</v>
      </c>
      <c r="B5" s="11"/>
      <c r="E5" s="22" t="s">
        <v>2</v>
      </c>
      <c r="F5" s="23"/>
    </row>
    <row r="6" spans="1:9" x14ac:dyDescent="0.3">
      <c r="A6" s="11" t="s">
        <v>3</v>
      </c>
      <c r="B6" s="11"/>
      <c r="E6" s="22" t="s">
        <v>4</v>
      </c>
      <c r="F6" s="23"/>
    </row>
    <row r="7" spans="1:9" x14ac:dyDescent="0.3">
      <c r="A7" s="11" t="s">
        <v>5</v>
      </c>
      <c r="B7" s="11"/>
      <c r="C7" s="30"/>
      <c r="F7" s="23"/>
    </row>
    <row r="8" spans="1:9" x14ac:dyDescent="0.3">
      <c r="A8" s="11" t="s">
        <v>6</v>
      </c>
      <c r="B8" s="11"/>
      <c r="C8" s="30"/>
      <c r="F8" s="23"/>
    </row>
    <row r="9" spans="1:9" x14ac:dyDescent="0.3">
      <c r="A9" s="12" t="s">
        <v>7</v>
      </c>
      <c r="B9" s="11"/>
      <c r="C9" s="30"/>
      <c r="F9" s="23"/>
    </row>
    <row r="10" spans="1:9" x14ac:dyDescent="0.3">
      <c r="A10" s="3"/>
      <c r="B10" s="2"/>
      <c r="C10" s="30"/>
      <c r="F10" s="23"/>
    </row>
    <row r="11" spans="1:9" x14ac:dyDescent="0.3">
      <c r="A11" s="9" t="s">
        <v>14</v>
      </c>
      <c r="B11" s="2"/>
      <c r="C11" s="30"/>
      <c r="F11" s="23"/>
    </row>
    <row r="12" spans="1:9" x14ac:dyDescent="0.3">
      <c r="A12" s="2"/>
      <c r="B12" s="2"/>
      <c r="C12" s="30"/>
      <c r="F12" s="23"/>
    </row>
    <row r="13" spans="1:9" x14ac:dyDescent="0.3">
      <c r="A13" s="4" t="s">
        <v>8</v>
      </c>
      <c r="B13" s="5" t="s">
        <v>9</v>
      </c>
      <c r="C13" s="6" t="s">
        <v>10</v>
      </c>
      <c r="D13" s="7" t="s">
        <v>123</v>
      </c>
      <c r="E13" s="14" t="s">
        <v>11</v>
      </c>
      <c r="F13" s="24" t="s">
        <v>12</v>
      </c>
      <c r="G13" s="18" t="s">
        <v>122</v>
      </c>
    </row>
    <row r="14" spans="1:9" x14ac:dyDescent="0.3">
      <c r="A14" s="13" t="s">
        <v>58</v>
      </c>
      <c r="B14" s="27" t="s">
        <v>15</v>
      </c>
      <c r="C14" s="31">
        <v>1</v>
      </c>
      <c r="D14" s="15">
        <v>16.989999999999998</v>
      </c>
      <c r="E14" s="25">
        <v>9789051164695</v>
      </c>
      <c r="F14" s="28" t="s">
        <v>16</v>
      </c>
      <c r="G14" s="32">
        <f t="shared" ref="G14:G61" si="0">D14*C14</f>
        <v>16.989999999999998</v>
      </c>
      <c r="I14" s="41" t="s">
        <v>17</v>
      </c>
    </row>
    <row r="15" spans="1:9" x14ac:dyDescent="0.3">
      <c r="B15" t="s">
        <v>18</v>
      </c>
      <c r="C15" s="15">
        <v>1</v>
      </c>
      <c r="D15" s="15">
        <v>18.95</v>
      </c>
      <c r="E15" s="25">
        <v>9789462917972</v>
      </c>
      <c r="F15" s="19" t="s">
        <v>19</v>
      </c>
      <c r="G15" s="32">
        <f t="shared" si="0"/>
        <v>18.95</v>
      </c>
      <c r="H15" s="19"/>
    </row>
    <row r="16" spans="1:9" x14ac:dyDescent="0.3">
      <c r="B16" t="s">
        <v>20</v>
      </c>
      <c r="C16" s="15">
        <v>1</v>
      </c>
      <c r="D16" s="15">
        <v>16.989999999999998</v>
      </c>
      <c r="E16" s="25">
        <v>9789021686417</v>
      </c>
      <c r="F16" s="19" t="s">
        <v>21</v>
      </c>
      <c r="G16" s="32">
        <f t="shared" si="0"/>
        <v>16.989999999999998</v>
      </c>
      <c r="H16" s="19"/>
    </row>
    <row r="17" spans="1:9" x14ac:dyDescent="0.3">
      <c r="B17" t="s">
        <v>22</v>
      </c>
      <c r="C17" s="15">
        <v>1</v>
      </c>
      <c r="D17" s="15">
        <v>14.95</v>
      </c>
      <c r="E17" s="25">
        <v>9789089673572</v>
      </c>
      <c r="F17" s="19" t="s">
        <v>23</v>
      </c>
      <c r="G17" s="32">
        <f t="shared" si="0"/>
        <v>14.95</v>
      </c>
      <c r="H17" s="19"/>
    </row>
    <row r="18" spans="1:9" x14ac:dyDescent="0.3">
      <c r="B18" t="s">
        <v>24</v>
      </c>
      <c r="C18" s="15">
        <v>1</v>
      </c>
      <c r="D18" s="15">
        <v>16.989999999999998</v>
      </c>
      <c r="E18" s="25">
        <v>9789000391530</v>
      </c>
      <c r="F18" s="19" t="s">
        <v>25</v>
      </c>
      <c r="G18" s="32">
        <f t="shared" si="0"/>
        <v>16.989999999999998</v>
      </c>
      <c r="H18" s="19"/>
    </row>
    <row r="19" spans="1:9" x14ac:dyDescent="0.3">
      <c r="E19" s="25"/>
      <c r="F19" s="19"/>
      <c r="G19" s="32"/>
      <c r="H19" s="19"/>
    </row>
    <row r="20" spans="1:9" x14ac:dyDescent="0.3">
      <c r="A20" s="13" t="s">
        <v>59</v>
      </c>
      <c r="B20" t="s">
        <v>26</v>
      </c>
      <c r="C20" s="15">
        <v>1</v>
      </c>
      <c r="D20" s="15">
        <v>23.5</v>
      </c>
      <c r="E20" s="25">
        <v>9789045129044</v>
      </c>
      <c r="F20" s="19" t="s">
        <v>27</v>
      </c>
      <c r="G20" s="32">
        <f t="shared" si="0"/>
        <v>23.5</v>
      </c>
      <c r="H20" s="19"/>
    </row>
    <row r="21" spans="1:9" x14ac:dyDescent="0.3">
      <c r="B21" t="s">
        <v>28</v>
      </c>
      <c r="C21" s="15">
        <v>1</v>
      </c>
      <c r="D21" s="15">
        <v>15.99</v>
      </c>
      <c r="E21" s="25">
        <v>9789025780890</v>
      </c>
      <c r="F21" s="19" t="s">
        <v>29</v>
      </c>
      <c r="G21" s="32">
        <f t="shared" si="0"/>
        <v>15.99</v>
      </c>
      <c r="H21" s="19"/>
    </row>
    <row r="22" spans="1:9" x14ac:dyDescent="0.3">
      <c r="B22" t="s">
        <v>30</v>
      </c>
      <c r="C22" s="15">
        <v>1</v>
      </c>
      <c r="D22" s="15">
        <v>18.989999999999998</v>
      </c>
      <c r="E22" s="25">
        <v>9789045124933</v>
      </c>
      <c r="F22" s="19" t="s">
        <v>31</v>
      </c>
      <c r="G22" s="32">
        <f t="shared" si="0"/>
        <v>18.989999999999998</v>
      </c>
      <c r="H22" s="19"/>
    </row>
    <row r="23" spans="1:9" x14ac:dyDescent="0.3">
      <c r="B23" t="s">
        <v>32</v>
      </c>
      <c r="C23" s="15">
        <v>1</v>
      </c>
      <c r="D23" s="15">
        <v>12.99</v>
      </c>
      <c r="E23" s="25">
        <v>9789048755127</v>
      </c>
      <c r="F23" s="19" t="s">
        <v>33</v>
      </c>
      <c r="G23" s="32">
        <f t="shared" si="0"/>
        <v>12.99</v>
      </c>
      <c r="H23" s="19"/>
    </row>
    <row r="24" spans="1:9" x14ac:dyDescent="0.3">
      <c r="B24" t="s">
        <v>34</v>
      </c>
      <c r="C24" s="15">
        <v>1</v>
      </c>
      <c r="D24" s="15">
        <v>14.99</v>
      </c>
      <c r="E24" s="25">
        <v>9789464530384</v>
      </c>
      <c r="F24" s="19" t="s">
        <v>35</v>
      </c>
      <c r="G24" s="32">
        <f t="shared" si="0"/>
        <v>14.99</v>
      </c>
      <c r="H24" s="19"/>
    </row>
    <row r="25" spans="1:9" x14ac:dyDescent="0.3">
      <c r="E25" s="25"/>
      <c r="F25" s="19"/>
      <c r="G25" s="32"/>
      <c r="H25" s="19"/>
    </row>
    <row r="26" spans="1:9" x14ac:dyDescent="0.3">
      <c r="A26" s="13" t="s">
        <v>36</v>
      </c>
      <c r="B26" t="s">
        <v>37</v>
      </c>
      <c r="C26" s="15">
        <v>1</v>
      </c>
      <c r="D26" s="15">
        <v>19.95</v>
      </c>
      <c r="E26" s="25">
        <v>9789464398861</v>
      </c>
      <c r="F26" s="19" t="s">
        <v>38</v>
      </c>
      <c r="G26" s="32">
        <f t="shared" si="0"/>
        <v>19.95</v>
      </c>
      <c r="I26" s="41" t="s">
        <v>124</v>
      </c>
    </row>
    <row r="27" spans="1:9" x14ac:dyDescent="0.3">
      <c r="B27" t="s">
        <v>39</v>
      </c>
      <c r="C27" s="15">
        <v>1</v>
      </c>
      <c r="D27" s="15">
        <v>16.989999999999998</v>
      </c>
      <c r="E27" s="25">
        <v>9789020622935</v>
      </c>
      <c r="F27" s="19" t="s">
        <v>40</v>
      </c>
      <c r="G27" s="32">
        <f t="shared" si="0"/>
        <v>16.989999999999998</v>
      </c>
      <c r="H27" s="20"/>
    </row>
    <row r="28" spans="1:9" x14ac:dyDescent="0.3">
      <c r="B28" t="s">
        <v>41</v>
      </c>
      <c r="C28" s="15">
        <v>1</v>
      </c>
      <c r="D28" s="15">
        <v>17.989999999999998</v>
      </c>
      <c r="E28" s="25">
        <v>9789030510437</v>
      </c>
      <c r="F28" s="19" t="s">
        <v>42</v>
      </c>
      <c r="G28" s="32">
        <f t="shared" si="0"/>
        <v>17.989999999999998</v>
      </c>
    </row>
    <row r="29" spans="1:9" x14ac:dyDescent="0.3">
      <c r="B29" t="s">
        <v>43</v>
      </c>
      <c r="C29" s="15">
        <v>1</v>
      </c>
      <c r="D29" s="15">
        <v>16.989999999999998</v>
      </c>
      <c r="E29" s="25">
        <v>9789021058078</v>
      </c>
      <c r="F29" s="19" t="s">
        <v>44</v>
      </c>
      <c r="G29" s="32">
        <f t="shared" si="0"/>
        <v>16.989999999999998</v>
      </c>
    </row>
    <row r="30" spans="1:9" x14ac:dyDescent="0.3">
      <c r="B30" t="s">
        <v>45</v>
      </c>
      <c r="C30" s="15">
        <v>1</v>
      </c>
      <c r="D30" s="15">
        <v>24.99</v>
      </c>
      <c r="E30" s="25">
        <v>9789047717867</v>
      </c>
      <c r="F30" s="19" t="s">
        <v>46</v>
      </c>
      <c r="G30" s="32">
        <f t="shared" si="0"/>
        <v>24.99</v>
      </c>
    </row>
    <row r="31" spans="1:9" x14ac:dyDescent="0.3">
      <c r="E31" s="25"/>
      <c r="F31" s="19"/>
      <c r="G31" s="32"/>
    </row>
    <row r="32" spans="1:9" x14ac:dyDescent="0.3">
      <c r="A32" s="13" t="s">
        <v>47</v>
      </c>
      <c r="B32" t="s">
        <v>48</v>
      </c>
      <c r="C32" s="15">
        <v>1</v>
      </c>
      <c r="D32" s="15">
        <v>18.989999999999998</v>
      </c>
      <c r="E32" s="25">
        <v>9789045128078</v>
      </c>
      <c r="F32" s="19" t="s">
        <v>49</v>
      </c>
      <c r="G32" s="32">
        <f t="shared" si="0"/>
        <v>18.989999999999998</v>
      </c>
    </row>
    <row r="33" spans="1:7" x14ac:dyDescent="0.3">
      <c r="B33" t="s">
        <v>50</v>
      </c>
      <c r="C33" s="15">
        <v>1</v>
      </c>
      <c r="D33" s="15">
        <v>19.989999999999998</v>
      </c>
      <c r="E33" s="25">
        <v>9789401497664</v>
      </c>
      <c r="F33" s="19" t="s">
        <v>51</v>
      </c>
      <c r="G33" s="32">
        <f t="shared" si="0"/>
        <v>19.989999999999998</v>
      </c>
    </row>
    <row r="34" spans="1:7" x14ac:dyDescent="0.3">
      <c r="B34" t="s">
        <v>52</v>
      </c>
      <c r="C34" s="15">
        <v>1</v>
      </c>
      <c r="D34" s="15">
        <v>15.99</v>
      </c>
      <c r="E34" s="25">
        <v>9789047710448</v>
      </c>
      <c r="F34" s="19" t="s">
        <v>53</v>
      </c>
      <c r="G34" s="32">
        <f t="shared" si="0"/>
        <v>15.99</v>
      </c>
    </row>
    <row r="35" spans="1:7" x14ac:dyDescent="0.3">
      <c r="B35" t="s">
        <v>54</v>
      </c>
      <c r="C35" s="15">
        <v>1</v>
      </c>
      <c r="D35" s="15">
        <v>17.989999999999998</v>
      </c>
      <c r="E35" s="25">
        <v>9789062225958</v>
      </c>
      <c r="F35" s="19" t="s">
        <v>55</v>
      </c>
      <c r="G35" s="32">
        <f t="shared" si="0"/>
        <v>17.989999999999998</v>
      </c>
    </row>
    <row r="36" spans="1:7" x14ac:dyDescent="0.3">
      <c r="B36" t="s">
        <v>56</v>
      </c>
      <c r="C36" s="15">
        <v>1</v>
      </c>
      <c r="D36" s="15">
        <v>18.989999999999998</v>
      </c>
      <c r="E36" s="25">
        <v>9789000390557</v>
      </c>
      <c r="F36" s="19" t="s">
        <v>57</v>
      </c>
      <c r="G36" s="32">
        <f t="shared" si="0"/>
        <v>18.989999999999998</v>
      </c>
    </row>
    <row r="37" spans="1:7" x14ac:dyDescent="0.3">
      <c r="E37" s="25"/>
      <c r="F37" s="19"/>
      <c r="G37" s="32"/>
    </row>
    <row r="38" spans="1:7" x14ac:dyDescent="0.3">
      <c r="A38" s="13" t="s">
        <v>78</v>
      </c>
      <c r="G38" s="32"/>
    </row>
    <row r="39" spans="1:7" x14ac:dyDescent="0.3">
      <c r="A39" s="13" t="s">
        <v>60</v>
      </c>
      <c r="B39" t="s">
        <v>61</v>
      </c>
      <c r="C39" s="15">
        <v>1</v>
      </c>
      <c r="D39" s="15">
        <v>12.99</v>
      </c>
      <c r="E39" s="25">
        <v>9789020945065</v>
      </c>
      <c r="F39" s="19" t="s">
        <v>77</v>
      </c>
      <c r="G39" s="32"/>
    </row>
    <row r="40" spans="1:7" x14ac:dyDescent="0.3">
      <c r="B40" t="s">
        <v>62</v>
      </c>
      <c r="C40" s="15">
        <v>1</v>
      </c>
      <c r="D40" s="33">
        <v>17</v>
      </c>
      <c r="E40" s="25">
        <v>9789463107709</v>
      </c>
      <c r="F40" s="19" t="s">
        <v>63</v>
      </c>
      <c r="G40" s="32">
        <f t="shared" si="0"/>
        <v>17</v>
      </c>
    </row>
    <row r="41" spans="1:7" x14ac:dyDescent="0.3">
      <c r="A41" s="13"/>
      <c r="B41" s="16" t="s">
        <v>64</v>
      </c>
      <c r="C41" s="15">
        <v>1</v>
      </c>
      <c r="D41" s="17">
        <v>18.989999999999998</v>
      </c>
      <c r="E41" s="25">
        <v>9789026167553</v>
      </c>
      <c r="F41" s="28" t="s">
        <v>65</v>
      </c>
      <c r="G41" s="32">
        <f t="shared" si="0"/>
        <v>18.989999999999998</v>
      </c>
    </row>
    <row r="42" spans="1:7" x14ac:dyDescent="0.3">
      <c r="A42" s="29"/>
      <c r="B42" t="s">
        <v>66</v>
      </c>
      <c r="C42" s="15">
        <v>1</v>
      </c>
      <c r="D42" s="15">
        <v>20.95</v>
      </c>
      <c r="E42" s="25">
        <v>9789044823547</v>
      </c>
      <c r="F42" s="28" t="s">
        <v>67</v>
      </c>
      <c r="G42" s="32">
        <f t="shared" si="0"/>
        <v>20.95</v>
      </c>
    </row>
    <row r="43" spans="1:7" x14ac:dyDescent="0.3">
      <c r="A43" s="13" t="s">
        <v>68</v>
      </c>
      <c r="B43" t="s">
        <v>69</v>
      </c>
      <c r="C43" s="15">
        <v>1</v>
      </c>
      <c r="D43" s="15">
        <v>18.989999999999998</v>
      </c>
      <c r="E43" s="25">
        <v>9789402706680</v>
      </c>
      <c r="F43" s="28" t="s">
        <v>70</v>
      </c>
      <c r="G43" s="32">
        <f t="shared" si="0"/>
        <v>18.989999999999998</v>
      </c>
    </row>
    <row r="44" spans="1:7" x14ac:dyDescent="0.3">
      <c r="B44" t="s">
        <v>71</v>
      </c>
      <c r="C44" s="15">
        <v>1</v>
      </c>
      <c r="D44" s="15">
        <v>18.989999999999998</v>
      </c>
      <c r="E44" s="25">
        <v>9789048323197</v>
      </c>
      <c r="F44" s="28" t="s">
        <v>72</v>
      </c>
      <c r="G44" s="32">
        <f t="shared" si="0"/>
        <v>18.989999999999998</v>
      </c>
    </row>
    <row r="45" spans="1:7" x14ac:dyDescent="0.3">
      <c r="B45" t="s">
        <v>73</v>
      </c>
      <c r="C45" s="15">
        <v>1</v>
      </c>
      <c r="D45" s="15">
        <v>16.989999999999998</v>
      </c>
      <c r="E45" s="25">
        <v>9789048754755</v>
      </c>
      <c r="F45" s="19" t="s">
        <v>74</v>
      </c>
      <c r="G45" s="32">
        <f t="shared" si="0"/>
        <v>16.989999999999998</v>
      </c>
    </row>
    <row r="46" spans="1:7" x14ac:dyDescent="0.3">
      <c r="A46" s="13"/>
      <c r="B46" t="s">
        <v>75</v>
      </c>
      <c r="C46" s="15">
        <v>1</v>
      </c>
      <c r="D46" s="15">
        <v>15.99</v>
      </c>
      <c r="E46" s="25">
        <v>9789047713548</v>
      </c>
      <c r="F46" s="28" t="s">
        <v>76</v>
      </c>
      <c r="G46" s="32">
        <f t="shared" ref="G46:G62" si="1">D46*C46</f>
        <v>15.99</v>
      </c>
    </row>
    <row r="47" spans="1:7" x14ac:dyDescent="0.3">
      <c r="F47" s="26"/>
      <c r="G47" s="32"/>
    </row>
    <row r="48" spans="1:7" ht="15.6" x14ac:dyDescent="0.3">
      <c r="C48" s="39" t="s">
        <v>81</v>
      </c>
      <c r="D48" s="40">
        <f>SUM(G14:G46)</f>
        <v>488.09000000000009</v>
      </c>
      <c r="G48" s="32"/>
    </row>
    <row r="49" spans="1:9" x14ac:dyDescent="0.3">
      <c r="G49" s="32"/>
    </row>
    <row r="50" spans="1:9" x14ac:dyDescent="0.3">
      <c r="A50" s="13" t="s">
        <v>79</v>
      </c>
      <c r="B50" t="s">
        <v>80</v>
      </c>
      <c r="C50" s="15">
        <v>1</v>
      </c>
      <c r="D50" s="34">
        <v>14.99</v>
      </c>
      <c r="E50" s="35">
        <v>9789025780593</v>
      </c>
      <c r="F50" s="19" t="s">
        <v>89</v>
      </c>
      <c r="G50" s="32">
        <f t="shared" si="1"/>
        <v>14.99</v>
      </c>
      <c r="H50" t="s">
        <v>111</v>
      </c>
    </row>
    <row r="51" spans="1:9" x14ac:dyDescent="0.3">
      <c r="B51" t="s">
        <v>82</v>
      </c>
      <c r="C51" s="15">
        <v>1</v>
      </c>
      <c r="D51" s="34">
        <v>18.95</v>
      </c>
      <c r="E51" s="35">
        <v>9789044854152</v>
      </c>
      <c r="F51" s="19" t="s">
        <v>90</v>
      </c>
      <c r="G51" s="32">
        <f t="shared" si="0"/>
        <v>18.95</v>
      </c>
      <c r="H51" t="s">
        <v>112</v>
      </c>
    </row>
    <row r="52" spans="1:9" x14ac:dyDescent="0.3">
      <c r="B52" t="s">
        <v>83</v>
      </c>
      <c r="C52" s="15">
        <v>1</v>
      </c>
      <c r="D52" s="34">
        <v>16.95</v>
      </c>
      <c r="E52" s="35">
        <v>9789060389539</v>
      </c>
      <c r="F52" s="19" t="s">
        <v>91</v>
      </c>
      <c r="G52" s="32">
        <f t="shared" si="1"/>
        <v>16.95</v>
      </c>
      <c r="H52" t="s">
        <v>113</v>
      </c>
    </row>
    <row r="53" spans="1:9" x14ac:dyDescent="0.3">
      <c r="B53" t="s">
        <v>84</v>
      </c>
      <c r="C53" s="15">
        <v>1</v>
      </c>
      <c r="D53" s="34">
        <v>14.99</v>
      </c>
      <c r="E53" s="35">
        <v>9789051169072</v>
      </c>
      <c r="F53" s="19" t="s">
        <v>92</v>
      </c>
      <c r="G53" s="32">
        <f t="shared" si="0"/>
        <v>14.99</v>
      </c>
      <c r="H53" t="s">
        <v>114</v>
      </c>
    </row>
    <row r="54" spans="1:9" x14ac:dyDescent="0.3">
      <c r="B54" t="s">
        <v>85</v>
      </c>
      <c r="C54" s="15">
        <v>1</v>
      </c>
      <c r="D54" s="34">
        <v>16.989999999999998</v>
      </c>
      <c r="E54" s="35">
        <v>9789020653236</v>
      </c>
      <c r="F54" s="19" t="s">
        <v>93</v>
      </c>
      <c r="G54" s="32">
        <f t="shared" si="1"/>
        <v>16.989999999999998</v>
      </c>
      <c r="H54" t="s">
        <v>115</v>
      </c>
      <c r="I54" s="36" t="s">
        <v>97</v>
      </c>
    </row>
    <row r="55" spans="1:9" x14ac:dyDescent="0.3">
      <c r="B55" t="s">
        <v>86</v>
      </c>
      <c r="C55" s="15">
        <v>1</v>
      </c>
      <c r="D55" s="34">
        <v>16.989999999999998</v>
      </c>
      <c r="E55" s="35">
        <v>9789020900644</v>
      </c>
      <c r="F55" s="19" t="s">
        <v>94</v>
      </c>
      <c r="G55" s="32">
        <f t="shared" si="0"/>
        <v>16.989999999999998</v>
      </c>
      <c r="H55" t="s">
        <v>116</v>
      </c>
    </row>
    <row r="56" spans="1:9" x14ac:dyDescent="0.3">
      <c r="B56" t="s">
        <v>87</v>
      </c>
      <c r="C56" s="15">
        <v>1</v>
      </c>
      <c r="D56" s="34">
        <v>15.99</v>
      </c>
      <c r="E56" s="35">
        <v>9789021684505</v>
      </c>
      <c r="F56" s="19" t="s">
        <v>95</v>
      </c>
      <c r="G56" s="32">
        <f t="shared" si="1"/>
        <v>15.99</v>
      </c>
      <c r="H56" t="s">
        <v>117</v>
      </c>
    </row>
    <row r="57" spans="1:9" x14ac:dyDescent="0.3">
      <c r="B57" t="s">
        <v>88</v>
      </c>
      <c r="C57" s="15">
        <v>1</v>
      </c>
      <c r="D57" s="34">
        <v>17.989999999999998</v>
      </c>
      <c r="E57" s="35">
        <v>9789021686363</v>
      </c>
      <c r="F57" s="19" t="s">
        <v>96</v>
      </c>
      <c r="G57" s="32">
        <f t="shared" si="0"/>
        <v>17.989999999999998</v>
      </c>
      <c r="H57" t="s">
        <v>118</v>
      </c>
    </row>
    <row r="58" spans="1:9" x14ac:dyDescent="0.3">
      <c r="D58" s="34"/>
      <c r="E58" s="35"/>
      <c r="G58" s="32"/>
    </row>
    <row r="59" spans="1:9" x14ac:dyDescent="0.3">
      <c r="A59" s="13" t="s">
        <v>119</v>
      </c>
      <c r="B59" t="s">
        <v>98</v>
      </c>
      <c r="C59" s="15">
        <v>1</v>
      </c>
      <c r="D59" s="34">
        <v>17.989999999999998</v>
      </c>
      <c r="E59" s="35">
        <v>9789401484992</v>
      </c>
      <c r="F59" s="19" t="s">
        <v>102</v>
      </c>
      <c r="G59" s="32">
        <f t="shared" si="0"/>
        <v>17.989999999999998</v>
      </c>
      <c r="H59" t="s">
        <v>107</v>
      </c>
    </row>
    <row r="60" spans="1:9" x14ac:dyDescent="0.3">
      <c r="B60" t="s">
        <v>99</v>
      </c>
      <c r="C60" s="15">
        <v>1</v>
      </c>
      <c r="D60" s="34">
        <v>8.99</v>
      </c>
      <c r="E60" s="35">
        <v>9789062223374</v>
      </c>
      <c r="F60" s="19" t="s">
        <v>103</v>
      </c>
      <c r="G60" s="32">
        <f t="shared" si="1"/>
        <v>8.99</v>
      </c>
      <c r="H60" t="s">
        <v>108</v>
      </c>
    </row>
    <row r="61" spans="1:9" x14ac:dyDescent="0.3">
      <c r="B61" t="s">
        <v>100</v>
      </c>
      <c r="C61" s="15">
        <v>1</v>
      </c>
      <c r="D61" s="34">
        <v>12.99</v>
      </c>
      <c r="E61" s="35">
        <v>9789000404933</v>
      </c>
      <c r="F61" s="19" t="s">
        <v>104</v>
      </c>
      <c r="G61" s="32">
        <f t="shared" si="0"/>
        <v>12.99</v>
      </c>
      <c r="H61" t="s">
        <v>109</v>
      </c>
      <c r="I61" s="36" t="s">
        <v>106</v>
      </c>
    </row>
    <row r="62" spans="1:9" x14ac:dyDescent="0.3">
      <c r="B62" t="s">
        <v>101</v>
      </c>
      <c r="C62" s="15">
        <v>1</v>
      </c>
      <c r="D62" s="34">
        <v>15.99</v>
      </c>
      <c r="E62" s="35">
        <v>9789047714705</v>
      </c>
      <c r="F62" s="19" t="s">
        <v>105</v>
      </c>
      <c r="G62" s="32">
        <f t="shared" si="1"/>
        <v>15.99</v>
      </c>
      <c r="H62" t="s">
        <v>110</v>
      </c>
    </row>
    <row r="63" spans="1:9" x14ac:dyDescent="0.3">
      <c r="E63" s="35"/>
    </row>
    <row r="64" spans="1:9" ht="15.6" x14ac:dyDescent="0.3">
      <c r="C64" s="39" t="s">
        <v>120</v>
      </c>
      <c r="D64" s="40">
        <f>SUM(G50:G62)</f>
        <v>189.8</v>
      </c>
    </row>
    <row r="67" spans="3:4" ht="18" x14ac:dyDescent="0.35">
      <c r="C67" s="37" t="s">
        <v>121</v>
      </c>
      <c r="D67" s="38">
        <f>D48+D64</f>
        <v>677.8900000000001</v>
      </c>
    </row>
  </sheetData>
  <phoneticPr fontId="11" type="noConversion"/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Bestellijst KBW26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Fam. Machielsen</cp:lastModifiedBy>
  <cp:lastPrinted>2026-05-06T14:47:04Z</cp:lastPrinted>
  <dcterms:created xsi:type="dcterms:W3CDTF">2025-11-17T10:44:19Z</dcterms:created>
  <dcterms:modified xsi:type="dcterms:W3CDTF">2026-05-06T14:47:25Z</dcterms:modified>
</cp:coreProperties>
</file>